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7"/>
  </bookViews>
  <sheets>
    <sheet name="2021部门收支总表" sheetId="1" r:id="rId1"/>
    <sheet name="2021部门收入总表" sheetId="2" r:id="rId2"/>
    <sheet name="2021部门支出总表" sheetId="3" r:id="rId3"/>
    <sheet name="2021财政拨款收支总表" sheetId="4" r:id="rId4"/>
    <sheet name="2021一般公共预算支出表" sheetId="5" r:id="rId5"/>
    <sheet name="2021一般公共预算基本支出明细表" sheetId="6" r:id="rId6"/>
    <sheet name="2021一般公共预算“三公”经费支出表" sheetId="7" r:id="rId7"/>
    <sheet name="2021年政府性基金预算支出表" sheetId="8" r:id="rId8"/>
  </sheets>
  <definedNames>
    <definedName name="_xlnm.Print_Titles" localSheetId="0">'2021部门收支总表'!$1:$1</definedName>
    <definedName name="_xlnm.Print_Titles" localSheetId="1">'2021部门收入总表'!$1:$1</definedName>
    <definedName name="_xlnm.Print_Titles" localSheetId="2">'2021部门支出总表'!$1:$1</definedName>
    <definedName name="_xlnm.Print_Titles" localSheetId="5">'2021一般公共预算基本支出明细表'!$1:$1</definedName>
    <definedName name="_xlnm.Print_Titles" localSheetId="3">'2021财政拨款收支总表'!$1:$1</definedName>
    <definedName name="_xlnm.Print_Titles" localSheetId="4">'2021一般公共预算支出表'!$1:$1</definedName>
    <definedName name="_xlnm.Print_Titles" localSheetId="6">'2021一般公共预算“三公”经费支出表'!$1:$1</definedName>
  </definedNames>
  <calcPr fullCalcOnLoad="1"/>
</workbook>
</file>

<file path=xl/sharedStrings.xml><?xml version="1.0" encoding="utf-8"?>
<sst xmlns="http://schemas.openxmlformats.org/spreadsheetml/2006/main" count="348" uniqueCount="213">
  <si>
    <t>2021年部门收支总表</t>
  </si>
  <si>
    <t>单位:万元</t>
  </si>
  <si>
    <t>收                  入</t>
  </si>
  <si>
    <t>支                  出</t>
  </si>
  <si>
    <t>项         目</t>
  </si>
  <si>
    <t>本年预算</t>
  </si>
  <si>
    <t>一、财政拨款(补助)</t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</si>
  <si>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</si>
  <si>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</si>
  <si>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</si>
  <si>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</si>
  <si>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</si>
  <si>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</si>
  <si>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</si>
  <si>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</si>
  <si>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</si>
  <si>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t>本 年 收 入 合 计</t>
  </si>
  <si>
    <t>本 年 支 出 合 计</t>
  </si>
  <si>
    <t>六、用事业基金弥补收支差额</t>
  </si>
  <si>
    <t>六、结余分配</t>
  </si>
  <si>
    <t>七、上年结转</t>
  </si>
  <si>
    <t>七、结转下年</t>
  </si>
  <si>
    <t>收  入  总  计</t>
  </si>
  <si>
    <t>支  出  总  计</t>
  </si>
  <si>
    <t>2021年部门收入总表</t>
  </si>
  <si>
    <t>单位：万元</t>
  </si>
  <si>
    <t>类</t>
  </si>
  <si>
    <t>款</t>
  </si>
  <si>
    <t>项</t>
  </si>
  <si>
    <t>功能科目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</si>
  <si>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</si>
  <si>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</si>
  <si>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</si>
  <si>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</si>
  <si>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</si>
  <si>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</si>
  <si>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</si>
  <si>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</si>
  <si>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</si>
  <si>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</si>
  <si>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</si>
  <si>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/>
  </si>
  <si>
    <t>201</t>
  </si>
  <si>
    <t>一般公共服务</t>
  </si>
  <si>
    <t>28</t>
  </si>
  <si>
    <t>民主党派及工商联事务</t>
  </si>
  <si>
    <t>01</t>
  </si>
  <si>
    <t xml:space="preserve">  行政运行</t>
  </si>
  <si>
    <t>02</t>
  </si>
  <si>
    <t xml:space="preserve">  一般行政管理事务</t>
  </si>
  <si>
    <t>2021年部门支出总表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</si>
  <si>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</si>
  <si>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</si>
  <si>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</si>
  <si>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</si>
  <si>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</si>
  <si>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</si>
  <si>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</si>
  <si>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2021年财政拨款收支总表</t>
  </si>
  <si>
    <t>收      入</t>
  </si>
  <si>
    <t>支      出</t>
  </si>
  <si>
    <t>项目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</si>
  <si>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</si>
  <si>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</si>
  <si>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</si>
  <si>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</si>
  <si>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</si>
  <si>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</si>
  <si>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</si>
  <si>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2、国防支出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</si>
  <si>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</si>
  <si>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</si>
  <si>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</si>
  <si>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</si>
  <si>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</si>
  <si>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</si>
  <si>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9、卫生健康支出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</si>
  <si>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</si>
  <si>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</si>
  <si>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</si>
  <si>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</si>
  <si>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</si>
  <si>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14、资源勘探电力信息等支出</t>
  </si>
  <si>
    <t>15、商业服务业等支出</t>
  </si>
  <si>
    <t>16、援助其他地区支出</t>
  </si>
  <si>
    <t>17、自然资源海洋气象等支出</t>
  </si>
  <si>
    <t>18、住房保障支出</t>
  </si>
  <si>
    <t>19、粮油物资储备支出</t>
  </si>
  <si>
    <t>20、灾害防治及应急管理</t>
  </si>
  <si>
    <t>21、其他支出</t>
  </si>
  <si>
    <t>二、结转下年</t>
  </si>
  <si>
    <t>收 入 总 计</t>
  </si>
  <si>
    <t>支 出 总 计</t>
  </si>
  <si>
    <t>2021年一般公共预算支出明细表</t>
  </si>
  <si>
    <t xml:space="preserve"> 功能科目</t>
  </si>
  <si>
    <t>2021年一般公共预算基本支出明细表</t>
  </si>
  <si>
    <t>长沙县工商业联合会</t>
  </si>
  <si>
    <t>科 目 名 称</t>
  </si>
  <si>
    <t>总计</t>
  </si>
  <si>
    <t>人员经费</t>
  </si>
  <si>
    <t>公用经费</t>
  </si>
  <si>
    <t>301</t>
  </si>
  <si>
    <t>工资福利支出</t>
  </si>
  <si>
    <t xml:space="preserve"> 基本工资</t>
  </si>
  <si>
    <t xml:space="preserve"> 津贴补贴</t>
  </si>
  <si>
    <t>03</t>
  </si>
  <si>
    <t xml:space="preserve"> 奖金</t>
  </si>
  <si>
    <t>07</t>
  </si>
  <si>
    <t>绩效工资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</si>
  <si>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</si>
  <si>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</si>
  <si>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</si>
  <si>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</si>
  <si>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</si>
  <si>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</si>
  <si>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>11</t>
  </si>
  <si>
    <t xml:space="preserve"> 公务员医疗补助缴费</t>
  </si>
  <si>
    <t>12</t>
  </si>
  <si>
    <t xml:space="preserve"> 其他社会保障缴费</t>
  </si>
  <si>
    <t>13</t>
  </si>
  <si>
    <t xml:space="preserve"> 住房公积金</t>
  </si>
  <si>
    <t>06</t>
  </si>
  <si>
    <t xml:space="preserve"> 伙食补助费</t>
  </si>
  <si>
    <t>14</t>
  </si>
  <si>
    <t xml:space="preserve"> 医疗费</t>
  </si>
  <si>
    <t>99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</si>
  <si>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</si>
  <si>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</si>
  <si>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</si>
  <si>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</si>
  <si>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咨询费</t>
  </si>
  <si>
    <t>04</t>
  </si>
  <si>
    <t xml:space="preserve"> 手续费</t>
  </si>
  <si>
    <t>05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</si>
  <si>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</si>
  <si>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</si>
  <si>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</si>
  <si>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</si>
  <si>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</si>
  <si>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</si>
  <si>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</si>
  <si>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</si>
  <si>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</si>
  <si>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</si>
  <si>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</si>
  <si>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</si>
  <si>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</si>
  <si>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</si>
  <si>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>15</t>
  </si>
  <si>
    <t xml:space="preserve"> 会议费</t>
  </si>
  <si>
    <t>16</t>
  </si>
  <si>
    <t xml:space="preserve"> 培训费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</si>
  <si>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</si>
  <si>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</si>
  <si>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</si>
  <si>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</si>
  <si>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</si>
  <si>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</si>
  <si>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>26</t>
  </si>
  <si>
    <t xml:space="preserve"> 劳务费</t>
  </si>
  <si>
    <t>27</t>
  </si>
  <si>
    <t xml:space="preserve"> 委托业务费</t>
  </si>
  <si>
    <t>17</t>
  </si>
  <si>
    <t xml:space="preserve"> 公务接待费</t>
  </si>
  <si>
    <t xml:space="preserve"> 因公出国（境）费用</t>
  </si>
  <si>
    <t>31</t>
  </si>
  <si>
    <t xml:space="preserve"> 公务用车运行维护费</t>
  </si>
  <si>
    <t xml:space="preserve"> 维修(护)费</t>
  </si>
  <si>
    <t xml:space="preserve"> 其他商品和服务支出</t>
  </si>
  <si>
    <t>对个人和家庭的补助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</si>
  <si>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</si>
  <si>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</si>
  <si>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</si>
  <si>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</si>
  <si>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</si>
  <si>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</si>
  <si>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</si>
  <si>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</si>
  <si>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</si>
  <si>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</si>
  <si>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</si>
  <si>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</si>
  <si>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</si>
  <si>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</si>
  <si>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</si>
  <si>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</si>
  <si>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</si>
  <si>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</si>
  <si>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</si>
  <si>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</si>
  <si>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</si>
  <si>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</si>
  <si>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</si>
  <si>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</si>
  <si>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</si>
  <si>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</si>
  <si>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</si>
  <si>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</si>
  <si>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</si>
  <si>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2021年“三公”经费预算表</t>
  </si>
  <si>
    <t>部门名称</t>
  </si>
  <si>
    <t>三公经费预算数（财政拨款）</t>
  </si>
  <si>
    <t>小  计</t>
  </si>
  <si>
    <t>公务接待费</t>
  </si>
  <si>
    <t>因公出国(境)费</t>
  </si>
  <si>
    <t>公务用车购置及运行费</t>
  </si>
  <si>
    <t>其中:公务用车购置</t>
  </si>
  <si>
    <t>其中:公务用车运行费</t>
  </si>
  <si>
    <t>合  计</t>
  </si>
  <si>
    <t>2021年政府性基金预算支出表</t>
  </si>
  <si>
    <t>部门名称：长沙县工商业联合会</t>
  </si>
  <si>
    <t xml:space="preserve"> </t>
  </si>
  <si>
    <t>说明：本单位无政府性基金，故本表无数据。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</si>
</sst>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00_ "/>
    <numFmt numFmtId="179" formatCode="#,##0_);[Red]\(#,##0\)"/>
    <numFmt numFmtId="180" formatCode="#,##0.00_ ;[Red]\-#,##0.00\ "/>
  </numFmts>
  <fonts count="6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6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" fillId="0" borderId="0">
      <alignment vertical="center"/>
      <protection/>
    </xf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5" fillId="0" borderId="0">
      <alignment vertical="center"/>
      <protection/>
    </xf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5" fillId="0" borderId="0">
      <alignment vertical="center"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31" applyNumberFormat="1" applyFont="1" applyFill="1" applyAlignment="1" applyProtection="1">
      <alignment horizontal="center" vertical="center"/>
      <protection/>
    </xf>
    <xf numFmtId="0" fontId="3" fillId="0" borderId="0" xfId="48" applyFont="1" applyFill="1" applyAlignment="1" applyProtection="1">
      <alignment horizontal="left" vertical="center"/>
      <protection/>
    </xf>
    <xf numFmtId="0" fontId="4" fillId="0" borderId="0" xfId="42" applyProtection="1">
      <alignment vertical="center"/>
      <protection/>
    </xf>
    <xf numFmtId="0" fontId="4" fillId="0" borderId="0" xfId="42" applyAlignment="1" applyProtection="1">
      <alignment horizontal="right" vertical="center"/>
      <protection/>
    </xf>
    <xf numFmtId="0" fontId="4" fillId="0" borderId="9" xfId="42" applyBorder="1" applyAlignment="1" applyProtection="1">
      <alignment horizontal="center" vertical="center"/>
      <protection/>
    </xf>
    <xf numFmtId="0" fontId="4" fillId="0" borderId="10" xfId="42" applyBorder="1" applyAlignment="1" applyProtection="1">
      <alignment horizontal="center" vertical="center"/>
      <protection/>
    </xf>
    <xf numFmtId="0" fontId="4" fillId="0" borderId="11" xfId="42" applyBorder="1" applyAlignment="1" applyProtection="1">
      <alignment horizontal="center" vertical="center"/>
      <protection/>
    </xf>
    <xf numFmtId="0" fontId="4" fillId="0" borderId="12" xfId="42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2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176" fontId="8" fillId="0" borderId="12" xfId="0" applyNumberFormat="1" applyFont="1" applyFill="1" applyBorder="1" applyAlignment="1" applyProtection="1">
      <alignment horizontal="right" vertical="center" wrapText="1"/>
      <protection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178" fontId="15" fillId="0" borderId="12" xfId="0" applyNumberFormat="1" applyFont="1" applyFill="1" applyBorder="1" applyAlignment="1" applyProtection="1">
      <alignment horizontal="right" vertical="center" wrapText="1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78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vertical="center" shrinkToFi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78" fontId="5" fillId="0" borderId="12" xfId="0" applyNumberFormat="1" applyFont="1" applyFill="1" applyBorder="1" applyAlignment="1" applyProtection="1">
      <alignment horizontal="right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177" fontId="8" fillId="0" borderId="12" xfId="0" applyNumberFormat="1" applyFont="1" applyFill="1" applyBorder="1" applyAlignment="1" applyProtection="1">
      <alignment horizontal="right" vertical="center" wrapText="1"/>
      <protection/>
    </xf>
    <xf numFmtId="177" fontId="5" fillId="0" borderId="12" xfId="0" applyNumberFormat="1" applyFont="1" applyFill="1" applyBorder="1" applyAlignment="1" applyProtection="1">
      <alignment horizontal="right"/>
      <protection/>
    </xf>
    <xf numFmtId="177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176" fontId="17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16" xfId="0" applyNumberFormat="1" applyFont="1" applyFill="1" applyBorder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180" fontId="22" fillId="0" borderId="12" xfId="0" applyNumberFormat="1" applyFont="1" applyFill="1" applyBorder="1" applyAlignment="1" applyProtection="1">
      <alignment vertical="center"/>
      <protection/>
    </xf>
    <xf numFmtId="0" fontId="2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17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179" fontId="9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vertical="center"/>
      <protection/>
    </xf>
    <xf numFmtId="177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/>
      <protection/>
    </xf>
    <xf numFmtId="177" fontId="8" fillId="0" borderId="12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百分比_2016年部门预算公开表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2016年部门预算公开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支出预算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分隔[0]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Zeros="0" workbookViewId="0" topLeftCell="A1">
      <selection activeCell="G8" sqref="G8"/>
    </sheetView>
  </sheetViews>
  <sheetFormatPr defaultColWidth="9.140625" defaultRowHeight="12.75"/>
  <cols>
    <col min="1" max="1" width="36.140625" style="0" customWidth="1"/>
    <col min="2" max="2" width="25.7109375" style="0" customWidth="1"/>
    <col min="3" max="3" width="32.00390625" style="0" customWidth="1"/>
    <col min="4" max="4" width="23.140625" style="0" customWidth="1"/>
  </cols>
  <sheetData>
    <row r="1" spans="1:4" ht="30" customHeight="1">
      <c r="A1" s="123" t="s">
        <v>0</v>
      </c>
      <c r="B1" s="123"/>
      <c r="C1" s="123"/>
      <c r="D1" s="123"/>
    </row>
    <row r="2" spans="1:4" ht="25.5" customHeight="1">
      <c r="A2" s="124"/>
      <c r="B2" s="124"/>
      <c r="C2" s="125"/>
      <c r="D2" s="122" t="s">
        <v>1</v>
      </c>
    </row>
    <row r="3" spans="1:4" ht="24.75" customHeight="1">
      <c r="A3" s="20" t="s">
        <v>2</v>
      </c>
      <c r="B3" s="20"/>
      <c r="C3" s="20" t="s">
        <v>3</v>
      </c>
      <c r="D3" s="20"/>
    </row>
    <row r="4" spans="1:4" ht="24.75" customHeight="1">
      <c r="A4" s="20" t="s">
        <v>4</v>
      </c>
      <c r="B4" s="20" t="s">
        <v>5</v>
      </c>
      <c r="C4" s="20" t="s">
        <v>4</v>
      </c>
      <c r="D4" s="20" t="s">
        <v>5</v>
      </c>
    </row>
    <row r="5" spans="1:4" ht="24.75" customHeight="1">
      <c r="A5" s="61" t="s">
        <v>6</v>
      </c>
      <c r="B5" s="126">
        <v>263.8509</v>
      </c>
      <c r="C5" s="61" t="s">
        <v>7</v>
      </c>
      <c r="D5" s="127">
        <v>126.8509</v>
      </c>
    </row>
    <row r="6" spans="1:4" ht="24.75" customHeight="1">
      <c r="A6" s="61" t="s">
        <v>8</v>
      </c>
      <c r="B6" s="126"/>
      <c r="C6" s="61" t="s">
        <v>9</v>
      </c>
      <c r="D6" s="127">
        <v>137</v>
      </c>
    </row>
    <row r="7" spans="1:4" ht="24.75" customHeight="1">
      <c r="A7" s="61" t="s">
        <v>10</v>
      </c>
      <c r="B7" s="126">
        <v>0</v>
      </c>
      <c r="C7" s="61" t="s">
        <v>11</v>
      </c>
      <c r="D7" s="127"/>
    </row>
    <row r="8" spans="1:4" ht="24.75" customHeight="1">
      <c r="A8" s="61" t="s">
        <v>12</v>
      </c>
      <c r="B8" s="126"/>
      <c r="C8" s="61" t="s">
        <v>13</v>
      </c>
      <c r="D8" s="127"/>
    </row>
    <row r="9" spans="1:4" ht="24.75" customHeight="1">
      <c r="A9" s="61" t="s">
        <v>14</v>
      </c>
      <c r="B9" s="126"/>
      <c r="C9" s="61" t="s">
        <v>15</v>
      </c>
      <c r="D9" s="127"/>
    </row>
    <row r="10" spans="1:4" ht="24.75" customHeight="1">
      <c r="A10" s="128"/>
      <c r="B10" s="126"/>
      <c r="C10" s="61"/>
      <c r="D10" s="127"/>
    </row>
    <row r="11" spans="1:4" ht="24.75" customHeight="1">
      <c r="A11" s="20" t="s">
        <v>16</v>
      </c>
      <c r="B11" s="129">
        <f>B5+B7</f>
        <v>263.8509</v>
      </c>
      <c r="C11" s="130" t="s">
        <v>17</v>
      </c>
      <c r="D11" s="129">
        <f>D5+D6</f>
        <v>263.8509</v>
      </c>
    </row>
    <row r="12" spans="1:4" ht="24.75" customHeight="1">
      <c r="A12" s="61" t="s">
        <v>18</v>
      </c>
      <c r="B12" s="130"/>
      <c r="C12" s="131" t="s">
        <v>19</v>
      </c>
      <c r="D12" s="132"/>
    </row>
    <row r="13" spans="1:4" ht="24.75" customHeight="1">
      <c r="A13" s="61" t="s">
        <v>20</v>
      </c>
      <c r="B13" s="130"/>
      <c r="C13" s="131" t="s">
        <v>21</v>
      </c>
      <c r="D13" s="132"/>
    </row>
    <row r="14" spans="1:4" ht="24.75" customHeight="1">
      <c r="A14" s="61"/>
      <c r="B14" s="130"/>
      <c r="C14" s="131"/>
      <c r="D14" s="132"/>
    </row>
    <row r="15" spans="1:4" ht="24.75" customHeight="1">
      <c r="A15" s="20" t="s">
        <v>22</v>
      </c>
      <c r="B15" s="129">
        <f>B5+B7</f>
        <v>263.8509</v>
      </c>
      <c r="C15" s="130" t="s">
        <v>23</v>
      </c>
      <c r="D15" s="129">
        <f>D5+D6</f>
        <v>263.8509</v>
      </c>
    </row>
  </sheetData>
  <sheetProtection/>
  <mergeCells count="10">
    <mergeCell ref="A1:D1"/>
    <mergeCell ref="A2:B2"/>
    <mergeCell ref="A3:B3"/>
    <mergeCell ref="C3:D3"/>
  </mergeCells>
  <printOptions/>
  <pageMargins left="1.5354166666666667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showZeros="0" workbookViewId="0" topLeftCell="A1">
      <selection activeCell="J22" sqref="J22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4.8515625" style="0" customWidth="1"/>
    <col min="4" max="4" width="30.7109375" style="0" customWidth="1"/>
    <col min="5" max="5" width="16.421875" style="0" customWidth="1"/>
    <col min="6" max="6" width="14.28125" style="0" customWidth="1"/>
    <col min="7" max="7" width="13.8515625" style="0" customWidth="1"/>
    <col min="8" max="8" width="10.421875" style="0" customWidth="1"/>
    <col min="9" max="9" width="10.140625" style="0" customWidth="1"/>
    <col min="10" max="10" width="7.421875" style="0" customWidth="1"/>
    <col min="11" max="11" width="8.00390625" style="0" customWidth="1"/>
    <col min="12" max="12" width="8.28125" style="0" customWidth="1"/>
    <col min="13" max="13" width="5.421875" style="0" customWidth="1"/>
  </cols>
  <sheetData>
    <row r="1" spans="1:13" ht="30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.75" customHeight="1">
      <c r="A2" s="110"/>
      <c r="B2" s="110"/>
      <c r="C2" s="110"/>
      <c r="D2" s="110"/>
      <c r="E2" s="111"/>
      <c r="F2" s="111"/>
      <c r="G2" s="111"/>
      <c r="H2" s="111"/>
      <c r="I2" s="111"/>
      <c r="J2" s="111"/>
      <c r="K2" s="111"/>
      <c r="L2" s="122" t="s">
        <v>25</v>
      </c>
      <c r="M2" s="122"/>
    </row>
    <row r="3" spans="1:13" ht="19.5" customHeight="1">
      <c r="A3" s="112" t="s">
        <v>26</v>
      </c>
      <c r="B3" s="112" t="s">
        <v>27</v>
      </c>
      <c r="C3" s="112" t="s">
        <v>28</v>
      </c>
      <c r="D3" s="112" t="s">
        <v>29</v>
      </c>
      <c r="E3" s="112" t="s">
        <v>30</v>
      </c>
      <c r="F3" s="113" t="s">
        <v>31</v>
      </c>
      <c r="G3" s="114"/>
      <c r="H3" s="112" t="s">
        <v>32</v>
      </c>
      <c r="I3" s="112" t="s">
        <v>33</v>
      </c>
      <c r="J3" s="112" t="s">
        <v>34</v>
      </c>
      <c r="K3" s="112" t="s">
        <v>35</v>
      </c>
      <c r="L3" s="112" t="s">
        <v>36</v>
      </c>
      <c r="M3" s="112" t="s">
        <v>37</v>
      </c>
    </row>
    <row r="4" spans="1:13" ht="19.5" customHeight="1">
      <c r="A4" s="115"/>
      <c r="B4" s="115"/>
      <c r="C4" s="115"/>
      <c r="D4" s="115"/>
      <c r="E4" s="115"/>
      <c r="F4" s="20" t="s">
        <v>38</v>
      </c>
      <c r="G4" s="20" t="s">
        <v>39</v>
      </c>
      <c r="H4" s="115"/>
      <c r="I4" s="115"/>
      <c r="J4" s="115"/>
      <c r="K4" s="115"/>
      <c r="L4" s="115"/>
      <c r="M4" s="115"/>
    </row>
    <row r="5" spans="1:13" ht="19.5" customHeight="1">
      <c r="A5" s="116" t="s">
        <v>40</v>
      </c>
      <c r="B5" s="116" t="s">
        <v>40</v>
      </c>
      <c r="C5" s="116" t="s">
        <v>40</v>
      </c>
      <c r="D5" s="116" t="s">
        <v>40</v>
      </c>
      <c r="E5" s="116">
        <v>1</v>
      </c>
      <c r="F5" s="116">
        <v>2</v>
      </c>
      <c r="G5" s="116">
        <v>3</v>
      </c>
      <c r="H5" s="116">
        <v>4</v>
      </c>
      <c r="I5" s="116">
        <v>5</v>
      </c>
      <c r="J5" s="116">
        <v>6</v>
      </c>
      <c r="K5" s="116">
        <v>7</v>
      </c>
      <c r="L5" s="116">
        <v>8</v>
      </c>
      <c r="M5" s="116">
        <v>9</v>
      </c>
    </row>
    <row r="6" spans="1:13" ht="19.5" customHeight="1">
      <c r="A6" s="117" t="s">
        <v>41</v>
      </c>
      <c r="B6" s="117" t="s">
        <v>41</v>
      </c>
      <c r="C6" s="117" t="s">
        <v>41</v>
      </c>
      <c r="D6" s="56" t="s">
        <v>30</v>
      </c>
      <c r="E6" s="118">
        <v>263.8509</v>
      </c>
      <c r="F6" s="118">
        <v>263.8509</v>
      </c>
      <c r="G6" s="118">
        <v>263.8509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</row>
    <row r="7" spans="1:13" ht="19.5" customHeight="1">
      <c r="A7" s="117" t="s">
        <v>42</v>
      </c>
      <c r="B7" s="117" t="s">
        <v>41</v>
      </c>
      <c r="C7" s="117" t="s">
        <v>41</v>
      </c>
      <c r="D7" s="56" t="s">
        <v>43</v>
      </c>
      <c r="E7" s="118">
        <v>263.8509</v>
      </c>
      <c r="F7" s="118">
        <v>263.8509</v>
      </c>
      <c r="G7" s="118">
        <v>263.8509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</row>
    <row r="8" spans="1:13" ht="19.5" customHeight="1">
      <c r="A8" s="117" t="s">
        <v>42</v>
      </c>
      <c r="B8" s="117" t="s">
        <v>44</v>
      </c>
      <c r="C8" s="117" t="s">
        <v>41</v>
      </c>
      <c r="D8" s="56" t="s">
        <v>45</v>
      </c>
      <c r="E8" s="118">
        <v>263.8509</v>
      </c>
      <c r="F8" s="118">
        <v>263.8509</v>
      </c>
      <c r="G8" s="118">
        <v>263.8509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</row>
    <row r="9" spans="1:13" ht="19.5" customHeight="1">
      <c r="A9" s="117" t="s">
        <v>42</v>
      </c>
      <c r="B9" s="117" t="s">
        <v>44</v>
      </c>
      <c r="C9" s="117" t="s">
        <v>46</v>
      </c>
      <c r="D9" s="56" t="s">
        <v>47</v>
      </c>
      <c r="E9" s="118">
        <v>126.8509</v>
      </c>
      <c r="F9" s="118">
        <v>126.8509</v>
      </c>
      <c r="G9" s="118">
        <v>126.8509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</row>
    <row r="10" spans="1:13" ht="19.5" customHeight="1">
      <c r="A10" s="117" t="s">
        <v>42</v>
      </c>
      <c r="B10" s="117" t="s">
        <v>44</v>
      </c>
      <c r="C10" s="117" t="s">
        <v>48</v>
      </c>
      <c r="D10" s="56" t="s">
        <v>49</v>
      </c>
      <c r="E10" s="118">
        <v>137</v>
      </c>
      <c r="F10" s="118">
        <v>137</v>
      </c>
      <c r="G10" s="118">
        <v>137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</row>
    <row r="11" spans="1:13" ht="19.5" customHeight="1">
      <c r="A11" s="120"/>
      <c r="B11" s="120"/>
      <c r="C11" s="120"/>
      <c r="D11" s="20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customHeight="1">
      <c r="A12" s="120"/>
      <c r="B12" s="120"/>
      <c r="C12" s="120"/>
      <c r="D12" s="20"/>
      <c r="E12" s="121"/>
      <c r="F12" s="121"/>
      <c r="G12" s="121"/>
      <c r="H12" s="121"/>
      <c r="I12" s="121"/>
      <c r="J12" s="121"/>
      <c r="K12" s="121"/>
      <c r="L12" s="121"/>
      <c r="M12" s="121"/>
    </row>
    <row r="13" ht="19.5" customHeight="1"/>
  </sheetData>
  <sheetProtection/>
  <mergeCells count="15">
    <mergeCell ref="A1:M1"/>
    <mergeCell ref="A2:D2"/>
    <mergeCell ref="L2:M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Zeros="0" workbookViewId="0" topLeftCell="A1">
      <selection activeCell="F27" sqref="F27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3" width="5.28125" style="0" customWidth="1"/>
    <col min="4" max="4" width="37.140625" style="0" customWidth="1"/>
    <col min="5" max="5" width="16.57421875" style="0" customWidth="1"/>
    <col min="6" max="6" width="16.7109375" style="0" customWidth="1"/>
    <col min="7" max="7" width="15.421875" style="0" customWidth="1"/>
    <col min="8" max="8" width="10.8515625" style="0" customWidth="1"/>
    <col min="9" max="9" width="11.140625" style="0" customWidth="1"/>
    <col min="10" max="10" width="9.00390625" style="0" customWidth="1"/>
  </cols>
  <sheetData>
    <row r="1" spans="1:10" ht="30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>
      <c r="A2" s="97"/>
      <c r="B2" s="97"/>
      <c r="C2" s="97"/>
      <c r="D2" s="97"/>
      <c r="E2" s="32"/>
      <c r="F2" s="98"/>
      <c r="G2" s="99"/>
      <c r="H2" s="99"/>
      <c r="I2" s="99"/>
      <c r="J2" s="98" t="s">
        <v>25</v>
      </c>
    </row>
    <row r="3" spans="1:10" ht="21" customHeight="1">
      <c r="A3" s="100" t="s">
        <v>51</v>
      </c>
      <c r="B3" s="100"/>
      <c r="C3" s="100"/>
      <c r="D3" s="101" t="s">
        <v>29</v>
      </c>
      <c r="E3" s="42" t="s">
        <v>52</v>
      </c>
      <c r="F3" s="102" t="s">
        <v>53</v>
      </c>
      <c r="G3" s="73" t="s">
        <v>54</v>
      </c>
      <c r="H3" s="101" t="s">
        <v>55</v>
      </c>
      <c r="I3" s="101" t="s">
        <v>56</v>
      </c>
      <c r="J3" s="101" t="s">
        <v>57</v>
      </c>
    </row>
    <row r="4" spans="1:10" ht="21" customHeight="1">
      <c r="A4" s="42" t="s">
        <v>26</v>
      </c>
      <c r="B4" s="42" t="s">
        <v>27</v>
      </c>
      <c r="C4" s="42" t="s">
        <v>28</v>
      </c>
      <c r="D4" s="42"/>
      <c r="E4" s="42"/>
      <c r="F4" s="101"/>
      <c r="G4" s="42"/>
      <c r="H4" s="101"/>
      <c r="I4" s="101"/>
      <c r="J4" s="101"/>
    </row>
    <row r="5" spans="1:10" ht="21" customHeight="1">
      <c r="A5" s="73" t="s">
        <v>40</v>
      </c>
      <c r="B5" s="73" t="s">
        <v>40</v>
      </c>
      <c r="C5" s="73" t="s">
        <v>40</v>
      </c>
      <c r="D5" s="73" t="s">
        <v>40</v>
      </c>
      <c r="E5" s="73">
        <v>1</v>
      </c>
      <c r="F5" s="73">
        <v>2</v>
      </c>
      <c r="G5" s="73">
        <v>3</v>
      </c>
      <c r="H5" s="73">
        <v>4</v>
      </c>
      <c r="I5" s="73">
        <v>5</v>
      </c>
      <c r="J5" s="73">
        <v>6</v>
      </c>
    </row>
    <row r="6" spans="1:10" ht="21" customHeight="1">
      <c r="A6" s="78" t="s">
        <v>41</v>
      </c>
      <c r="B6" s="78" t="s">
        <v>41</v>
      </c>
      <c r="C6" s="78" t="s">
        <v>41</v>
      </c>
      <c r="D6" s="79" t="s">
        <v>30</v>
      </c>
      <c r="E6" s="80">
        <f>F6+G6</f>
        <v>263.8509</v>
      </c>
      <c r="F6" s="80">
        <v>126.8509</v>
      </c>
      <c r="G6" s="80">
        <v>137</v>
      </c>
      <c r="H6" s="103">
        <v>0</v>
      </c>
      <c r="I6" s="103">
        <v>0</v>
      </c>
      <c r="J6" s="103">
        <v>0</v>
      </c>
    </row>
    <row r="7" spans="1:10" ht="21" customHeight="1">
      <c r="A7" s="78" t="s">
        <v>42</v>
      </c>
      <c r="B7" s="78" t="s">
        <v>41</v>
      </c>
      <c r="C7" s="78" t="s">
        <v>41</v>
      </c>
      <c r="D7" s="79" t="s">
        <v>43</v>
      </c>
      <c r="E7" s="80">
        <f>F7+G7</f>
        <v>263.8509</v>
      </c>
      <c r="F7" s="80">
        <v>126.8509</v>
      </c>
      <c r="G7" s="80">
        <v>137</v>
      </c>
      <c r="H7" s="103">
        <v>0</v>
      </c>
      <c r="I7" s="103">
        <v>0</v>
      </c>
      <c r="J7" s="103">
        <v>0</v>
      </c>
    </row>
    <row r="8" spans="1:10" ht="21" customHeight="1">
      <c r="A8" s="78" t="s">
        <v>42</v>
      </c>
      <c r="B8" s="78" t="s">
        <v>44</v>
      </c>
      <c r="C8" s="78" t="s">
        <v>41</v>
      </c>
      <c r="D8" s="79" t="s">
        <v>45</v>
      </c>
      <c r="E8" s="80">
        <f>F8+G8</f>
        <v>263.8509</v>
      </c>
      <c r="F8" s="80">
        <v>126.8509</v>
      </c>
      <c r="G8" s="80">
        <v>137</v>
      </c>
      <c r="H8" s="103">
        <v>0</v>
      </c>
      <c r="I8" s="103">
        <v>0</v>
      </c>
      <c r="J8" s="103">
        <v>0</v>
      </c>
    </row>
    <row r="9" spans="1:10" ht="21" customHeight="1">
      <c r="A9" s="78" t="s">
        <v>42</v>
      </c>
      <c r="B9" s="78" t="s">
        <v>44</v>
      </c>
      <c r="C9" s="78" t="s">
        <v>46</v>
      </c>
      <c r="D9" s="79" t="s">
        <v>47</v>
      </c>
      <c r="E9" s="80">
        <f>F9+G9</f>
        <v>126.8509</v>
      </c>
      <c r="F9" s="80">
        <v>126.8509</v>
      </c>
      <c r="G9" s="80">
        <v>0</v>
      </c>
      <c r="H9" s="103">
        <v>0</v>
      </c>
      <c r="I9" s="103">
        <v>0</v>
      </c>
      <c r="J9" s="103">
        <v>0</v>
      </c>
    </row>
    <row r="10" spans="1:10" ht="21" customHeight="1">
      <c r="A10" s="78" t="s">
        <v>42</v>
      </c>
      <c r="B10" s="78" t="s">
        <v>44</v>
      </c>
      <c r="C10" s="78" t="s">
        <v>48</v>
      </c>
      <c r="D10" s="79" t="s">
        <v>49</v>
      </c>
      <c r="E10" s="80">
        <f>F10+G10</f>
        <v>137</v>
      </c>
      <c r="F10" s="80">
        <v>0</v>
      </c>
      <c r="G10" s="80">
        <v>137</v>
      </c>
      <c r="H10" s="103">
        <v>0</v>
      </c>
      <c r="I10" s="103">
        <v>0</v>
      </c>
      <c r="J10" s="103">
        <v>0</v>
      </c>
    </row>
    <row r="11" spans="1:10" ht="21" customHeight="1">
      <c r="A11" s="104"/>
      <c r="B11" s="104"/>
      <c r="C11" s="104"/>
      <c r="D11" s="105"/>
      <c r="E11" s="106"/>
      <c r="F11" s="107"/>
      <c r="G11" s="108"/>
      <c r="H11" s="108"/>
      <c r="I11" s="108"/>
      <c r="J11" s="106"/>
    </row>
    <row r="12" spans="1:10" ht="21" customHeight="1">
      <c r="A12" s="104"/>
      <c r="B12" s="104"/>
      <c r="C12" s="104"/>
      <c r="D12" s="105"/>
      <c r="E12" s="106"/>
      <c r="F12" s="107"/>
      <c r="G12" s="108"/>
      <c r="H12" s="108"/>
      <c r="I12" s="108"/>
      <c r="J12" s="106"/>
    </row>
    <row r="13" spans="1:10" ht="21" customHeight="1">
      <c r="A13" s="104"/>
      <c r="B13" s="104"/>
      <c r="C13" s="104"/>
      <c r="D13" s="105"/>
      <c r="E13" s="106"/>
      <c r="F13" s="107"/>
      <c r="G13" s="108"/>
      <c r="H13" s="108"/>
      <c r="I13" s="108"/>
      <c r="J13" s="106"/>
    </row>
    <row r="14" spans="1:10" ht="21" customHeight="1">
      <c r="A14" s="104"/>
      <c r="B14" s="104"/>
      <c r="C14" s="104"/>
      <c r="D14" s="105"/>
      <c r="E14" s="106"/>
      <c r="F14" s="107"/>
      <c r="G14" s="108"/>
      <c r="H14" s="108"/>
      <c r="I14" s="108"/>
      <c r="J14" s="106"/>
    </row>
    <row r="15" spans="1:10" ht="21" customHeight="1">
      <c r="A15" s="104"/>
      <c r="B15" s="104"/>
      <c r="C15" s="104"/>
      <c r="D15" s="105"/>
      <c r="E15" s="106"/>
      <c r="F15" s="107"/>
      <c r="G15" s="108"/>
      <c r="H15" s="108"/>
      <c r="I15" s="108"/>
      <c r="J15" s="106"/>
    </row>
    <row r="16" spans="1:10" ht="21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ht="21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</sheetData>
  <sheetProtection/>
  <mergeCells count="9">
    <mergeCell ref="A1:J1"/>
    <mergeCell ref="A2:D2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Zeros="0" workbookViewId="0" topLeftCell="A1">
      <selection activeCell="F10" sqref="F10"/>
    </sheetView>
  </sheetViews>
  <sheetFormatPr defaultColWidth="9.140625" defaultRowHeight="12.75"/>
  <cols>
    <col min="1" max="1" width="19.7109375" style="0" customWidth="1"/>
    <col min="2" max="2" width="14.421875" style="0" customWidth="1"/>
    <col min="3" max="3" width="23.7109375" style="0" customWidth="1"/>
    <col min="4" max="4" width="14.00390625" style="0" customWidth="1"/>
    <col min="5" max="5" width="12.7109375" style="0" customWidth="1"/>
    <col min="6" max="6" width="13.28125" style="0" customWidth="1"/>
  </cols>
  <sheetData>
    <row r="1" spans="1:6" ht="30" customHeight="1">
      <c r="A1" s="83" t="s">
        <v>58</v>
      </c>
      <c r="B1" s="83"/>
      <c r="C1" s="83"/>
      <c r="D1" s="83"/>
      <c r="E1" s="83"/>
      <c r="F1" s="83"/>
    </row>
    <row r="2" spans="1:6" ht="18.75" customHeight="1">
      <c r="A2" s="84"/>
      <c r="B2" s="84"/>
      <c r="C2" s="84"/>
      <c r="D2" s="85"/>
      <c r="E2" s="85"/>
      <c r="F2" s="86" t="s">
        <v>1</v>
      </c>
    </row>
    <row r="3" spans="1:6" ht="21" customHeight="1">
      <c r="A3" s="87" t="s">
        <v>59</v>
      </c>
      <c r="B3" s="88"/>
      <c r="C3" s="87" t="s">
        <v>60</v>
      </c>
      <c r="D3" s="89"/>
      <c r="E3" s="89"/>
      <c r="F3" s="88"/>
    </row>
    <row r="4" spans="1:6" ht="21" customHeight="1">
      <c r="A4" s="90" t="s">
        <v>61</v>
      </c>
      <c r="B4" s="90" t="s">
        <v>38</v>
      </c>
      <c r="C4" s="90" t="s">
        <v>61</v>
      </c>
      <c r="D4" s="90" t="s">
        <v>30</v>
      </c>
      <c r="E4" s="90" t="s">
        <v>62</v>
      </c>
      <c r="F4" s="91" t="s">
        <v>63</v>
      </c>
    </row>
    <row r="5" spans="1:6" ht="18" customHeight="1">
      <c r="A5" s="92" t="s">
        <v>64</v>
      </c>
      <c r="B5" s="93">
        <f>D5</f>
        <v>263.8509</v>
      </c>
      <c r="C5" s="92" t="s">
        <v>65</v>
      </c>
      <c r="D5" s="93">
        <f>E5+F5</f>
        <v>263.8509</v>
      </c>
      <c r="E5" s="93">
        <f>SUM(E6:E26)</f>
        <v>263.8509</v>
      </c>
      <c r="F5" s="93">
        <f>SUM(F6:F26)</f>
        <v>0</v>
      </c>
    </row>
    <row r="6" spans="1:6" ht="18" customHeight="1">
      <c r="A6" s="92" t="s">
        <v>66</v>
      </c>
      <c r="B6" s="93">
        <f>E5</f>
        <v>263.8509</v>
      </c>
      <c r="C6" s="92" t="s">
        <v>67</v>
      </c>
      <c r="D6" s="93">
        <f aca="true" t="shared" si="0" ref="D5:D26">E6+F6</f>
        <v>263.8509</v>
      </c>
      <c r="E6" s="93">
        <v>263.8509</v>
      </c>
      <c r="F6" s="93"/>
    </row>
    <row r="7" spans="1:6" ht="18" customHeight="1">
      <c r="A7" s="92" t="s">
        <v>68</v>
      </c>
      <c r="B7" s="93">
        <f>F5</f>
        <v>0</v>
      </c>
      <c r="C7" s="92" t="s">
        <v>69</v>
      </c>
      <c r="D7" s="93">
        <f t="shared" si="0"/>
        <v>0</v>
      </c>
      <c r="E7" s="93">
        <v>0</v>
      </c>
      <c r="F7" s="93"/>
    </row>
    <row r="8" spans="1:6" ht="18" customHeight="1">
      <c r="A8" s="92"/>
      <c r="B8" s="93"/>
      <c r="C8" s="92" t="s">
        <v>70</v>
      </c>
      <c r="D8" s="93">
        <f t="shared" si="0"/>
        <v>0</v>
      </c>
      <c r="E8" s="93">
        <v>0</v>
      </c>
      <c r="F8" s="93"/>
    </row>
    <row r="9" spans="1:6" ht="18" customHeight="1">
      <c r="A9" s="92"/>
      <c r="B9" s="93"/>
      <c r="C9" s="92" t="s">
        <v>71</v>
      </c>
      <c r="D9" s="93">
        <f t="shared" si="0"/>
        <v>0</v>
      </c>
      <c r="E9" s="93">
        <v>0</v>
      </c>
      <c r="F9" s="93"/>
    </row>
    <row r="10" spans="1:6" ht="18" customHeight="1">
      <c r="A10" s="92"/>
      <c r="B10" s="93"/>
      <c r="C10" s="92" t="s">
        <v>72</v>
      </c>
      <c r="D10" s="93">
        <f t="shared" si="0"/>
        <v>0</v>
      </c>
      <c r="E10" s="93">
        <v>0</v>
      </c>
      <c r="F10" s="93"/>
    </row>
    <row r="11" spans="1:6" ht="18" customHeight="1">
      <c r="A11" s="92"/>
      <c r="B11" s="93"/>
      <c r="C11" s="92" t="s">
        <v>73</v>
      </c>
      <c r="D11" s="93">
        <f t="shared" si="0"/>
        <v>0</v>
      </c>
      <c r="E11" s="93">
        <v>0</v>
      </c>
      <c r="F11" s="93"/>
    </row>
    <row r="12" spans="1:6" ht="18" customHeight="1">
      <c r="A12" s="92"/>
      <c r="B12" s="93"/>
      <c r="C12" s="92" t="s">
        <v>74</v>
      </c>
      <c r="D12" s="93">
        <f t="shared" si="0"/>
        <v>0</v>
      </c>
      <c r="E12" s="93">
        <v>0</v>
      </c>
      <c r="F12" s="93"/>
    </row>
    <row r="13" spans="1:6" ht="18" customHeight="1">
      <c r="A13" s="92"/>
      <c r="B13" s="93"/>
      <c r="C13" s="92" t="s">
        <v>75</v>
      </c>
      <c r="D13" s="93">
        <f t="shared" si="0"/>
        <v>0</v>
      </c>
      <c r="E13" s="93">
        <v>0</v>
      </c>
      <c r="F13" s="93"/>
    </row>
    <row r="14" spans="1:6" ht="18" customHeight="1">
      <c r="A14" s="92"/>
      <c r="B14" s="93"/>
      <c r="C14" s="92" t="s">
        <v>76</v>
      </c>
      <c r="D14" s="93">
        <f t="shared" si="0"/>
        <v>0</v>
      </c>
      <c r="E14" s="93">
        <v>0</v>
      </c>
      <c r="F14" s="93"/>
    </row>
    <row r="15" spans="1:6" ht="18" customHeight="1">
      <c r="A15" s="92" t="s">
        <v>77</v>
      </c>
      <c r="B15" s="93"/>
      <c r="C15" s="92" t="s">
        <v>78</v>
      </c>
      <c r="D15" s="93">
        <f t="shared" si="0"/>
        <v>0</v>
      </c>
      <c r="E15" s="93">
        <v>0</v>
      </c>
      <c r="F15" s="93"/>
    </row>
    <row r="16" spans="1:6" ht="18" customHeight="1">
      <c r="A16" s="92"/>
      <c r="B16" s="93"/>
      <c r="C16" s="92" t="s">
        <v>79</v>
      </c>
      <c r="D16" s="93">
        <f t="shared" si="0"/>
        <v>0</v>
      </c>
      <c r="E16" s="93">
        <v>0</v>
      </c>
      <c r="F16" s="93"/>
    </row>
    <row r="17" spans="1:6" ht="18" customHeight="1">
      <c r="A17" s="92"/>
      <c r="B17" s="93"/>
      <c r="C17" s="92" t="s">
        <v>80</v>
      </c>
      <c r="D17" s="93">
        <f t="shared" si="0"/>
        <v>0</v>
      </c>
      <c r="E17" s="93">
        <v>0</v>
      </c>
      <c r="F17" s="93"/>
    </row>
    <row r="18" spans="1:6" ht="18" customHeight="1">
      <c r="A18" s="92"/>
      <c r="B18" s="93"/>
      <c r="C18" s="92" t="s">
        <v>81</v>
      </c>
      <c r="D18" s="93">
        <f t="shared" si="0"/>
        <v>0</v>
      </c>
      <c r="E18" s="93">
        <v>0</v>
      </c>
      <c r="F18" s="93"/>
    </row>
    <row r="19" spans="1:6" ht="18" customHeight="1">
      <c r="A19" s="92"/>
      <c r="B19" s="93"/>
      <c r="C19" s="92" t="s">
        <v>82</v>
      </c>
      <c r="D19" s="93">
        <f t="shared" si="0"/>
        <v>0</v>
      </c>
      <c r="E19" s="93">
        <v>0</v>
      </c>
      <c r="F19" s="93"/>
    </row>
    <row r="20" spans="1:6" ht="18" customHeight="1">
      <c r="A20" s="92"/>
      <c r="B20" s="93"/>
      <c r="C20" s="92" t="s">
        <v>83</v>
      </c>
      <c r="D20" s="93">
        <f t="shared" si="0"/>
        <v>0</v>
      </c>
      <c r="E20" s="93">
        <v>0</v>
      </c>
      <c r="F20" s="93"/>
    </row>
    <row r="21" spans="1:6" ht="18" customHeight="1">
      <c r="A21" s="92"/>
      <c r="B21" s="93"/>
      <c r="C21" s="92" t="s">
        <v>84</v>
      </c>
      <c r="D21" s="93">
        <f t="shared" si="0"/>
        <v>0</v>
      </c>
      <c r="E21" s="93"/>
      <c r="F21" s="93"/>
    </row>
    <row r="22" spans="1:6" ht="18" customHeight="1">
      <c r="A22" s="92"/>
      <c r="B22" s="93"/>
      <c r="C22" s="92" t="s">
        <v>85</v>
      </c>
      <c r="D22" s="93">
        <f t="shared" si="0"/>
        <v>0</v>
      </c>
      <c r="E22" s="93">
        <v>0</v>
      </c>
      <c r="F22" s="93"/>
    </row>
    <row r="23" spans="1:6" ht="18" customHeight="1">
      <c r="A23" s="92"/>
      <c r="B23" s="93"/>
      <c r="C23" s="92" t="s">
        <v>86</v>
      </c>
      <c r="D23" s="93">
        <f t="shared" si="0"/>
        <v>0</v>
      </c>
      <c r="E23" s="93">
        <v>0</v>
      </c>
      <c r="F23" s="93"/>
    </row>
    <row r="24" spans="1:6" ht="18" customHeight="1">
      <c r="A24" s="92"/>
      <c r="B24" s="93"/>
      <c r="C24" s="92" t="s">
        <v>87</v>
      </c>
      <c r="D24" s="93">
        <f t="shared" si="0"/>
        <v>0</v>
      </c>
      <c r="E24" s="93">
        <v>0</v>
      </c>
      <c r="F24" s="93"/>
    </row>
    <row r="25" spans="1:6" ht="18" customHeight="1">
      <c r="A25" s="92"/>
      <c r="B25" s="93"/>
      <c r="C25" s="94" t="s">
        <v>88</v>
      </c>
      <c r="D25" s="93">
        <f t="shared" si="0"/>
        <v>0</v>
      </c>
      <c r="E25" s="93">
        <v>0</v>
      </c>
      <c r="F25" s="93"/>
    </row>
    <row r="26" spans="1:6" ht="18" customHeight="1">
      <c r="A26" s="92"/>
      <c r="B26" s="93"/>
      <c r="C26" s="92" t="s">
        <v>89</v>
      </c>
      <c r="D26" s="93">
        <f t="shared" si="0"/>
        <v>0</v>
      </c>
      <c r="E26" s="93">
        <v>0</v>
      </c>
      <c r="F26" s="93"/>
    </row>
    <row r="27" spans="1:6" ht="18" customHeight="1">
      <c r="A27" s="92"/>
      <c r="B27" s="93"/>
      <c r="C27" s="92"/>
      <c r="D27" s="93"/>
      <c r="E27" s="93"/>
      <c r="F27" s="93"/>
    </row>
    <row r="28" spans="1:6" ht="18" customHeight="1">
      <c r="A28" s="92"/>
      <c r="B28" s="93"/>
      <c r="C28" s="92" t="s">
        <v>90</v>
      </c>
      <c r="D28" s="93"/>
      <c r="E28" s="93"/>
      <c r="F28" s="93"/>
    </row>
    <row r="29" spans="1:6" ht="18" customHeight="1">
      <c r="A29" s="92"/>
      <c r="B29" s="93"/>
      <c r="C29" s="92"/>
      <c r="D29" s="93"/>
      <c r="E29" s="93"/>
      <c r="F29" s="93"/>
    </row>
    <row r="30" spans="1:6" ht="18" customHeight="1">
      <c r="A30" s="92"/>
      <c r="B30" s="93"/>
      <c r="C30" s="92"/>
      <c r="D30" s="93"/>
      <c r="E30" s="93"/>
      <c r="F30" s="93"/>
    </row>
    <row r="31" spans="1:6" ht="18" customHeight="1">
      <c r="A31" s="92"/>
      <c r="B31" s="93"/>
      <c r="C31" s="92"/>
      <c r="D31" s="93"/>
      <c r="E31" s="93"/>
      <c r="F31" s="93"/>
    </row>
    <row r="32" spans="1:6" ht="18" customHeight="1">
      <c r="A32" s="95" t="s">
        <v>91</v>
      </c>
      <c r="B32" s="93">
        <f>D5</f>
        <v>263.8509</v>
      </c>
      <c r="C32" s="95" t="s">
        <v>92</v>
      </c>
      <c r="D32" s="96">
        <f>D5</f>
        <v>263.8509</v>
      </c>
      <c r="E32" s="96">
        <f>E5</f>
        <v>263.8509</v>
      </c>
      <c r="F32" s="96">
        <f>F5</f>
        <v>0</v>
      </c>
    </row>
  </sheetData>
  <sheetProtection/>
  <mergeCells count="4">
    <mergeCell ref="A1:F1"/>
    <mergeCell ref="A2:C2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J14" sqref="J14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4.8515625" style="0" customWidth="1"/>
    <col min="4" max="4" width="39.421875" style="0" customWidth="1"/>
    <col min="5" max="5" width="28.28125" style="0" customWidth="1"/>
    <col min="6" max="6" width="26.140625" style="0" customWidth="1"/>
    <col min="7" max="7" width="26.00390625" style="0" customWidth="1"/>
  </cols>
  <sheetData>
    <row r="1" spans="1:7" ht="30" customHeight="1">
      <c r="A1" s="65" t="s">
        <v>93</v>
      </c>
      <c r="B1" s="65"/>
      <c r="C1" s="65"/>
      <c r="D1" s="65"/>
      <c r="E1" s="65"/>
      <c r="F1" s="65"/>
      <c r="G1" s="65"/>
    </row>
    <row r="2" spans="1:7" ht="18.75" customHeight="1">
      <c r="A2" s="66"/>
      <c r="B2" s="66"/>
      <c r="C2" s="66"/>
      <c r="D2" s="66"/>
      <c r="E2" s="67"/>
      <c r="F2" s="68"/>
      <c r="G2" s="69" t="s">
        <v>1</v>
      </c>
    </row>
    <row r="3" spans="1:7" ht="18" customHeight="1">
      <c r="A3" s="70" t="s">
        <v>51</v>
      </c>
      <c r="B3" s="71"/>
      <c r="C3" s="72"/>
      <c r="D3" s="73" t="s">
        <v>94</v>
      </c>
      <c r="E3" s="74" t="s">
        <v>52</v>
      </c>
      <c r="F3" s="74" t="s">
        <v>53</v>
      </c>
      <c r="G3" s="74" t="s">
        <v>54</v>
      </c>
    </row>
    <row r="4" spans="1:7" ht="18" customHeight="1">
      <c r="A4" s="42" t="s">
        <v>26</v>
      </c>
      <c r="B4" s="42" t="s">
        <v>27</v>
      </c>
      <c r="C4" s="42" t="s">
        <v>28</v>
      </c>
      <c r="D4" s="75"/>
      <c r="E4" s="76"/>
      <c r="F4" s="76"/>
      <c r="G4" s="76"/>
    </row>
    <row r="5" spans="1:7" ht="18" customHeight="1">
      <c r="A5" s="21" t="s">
        <v>40</v>
      </c>
      <c r="B5" s="21" t="s">
        <v>40</v>
      </c>
      <c r="C5" s="21" t="s">
        <v>40</v>
      </c>
      <c r="D5" s="21" t="s">
        <v>40</v>
      </c>
      <c r="E5" s="77">
        <v>1</v>
      </c>
      <c r="F5" s="77">
        <v>2</v>
      </c>
      <c r="G5" s="77">
        <v>3</v>
      </c>
    </row>
    <row r="6" spans="1:7" ht="18" customHeight="1">
      <c r="A6" s="78" t="s">
        <v>41</v>
      </c>
      <c r="B6" s="78" t="s">
        <v>41</v>
      </c>
      <c r="C6" s="78" t="s">
        <v>41</v>
      </c>
      <c r="D6" s="79" t="s">
        <v>30</v>
      </c>
      <c r="E6" s="80">
        <f>F6+G6</f>
        <v>263.8509</v>
      </c>
      <c r="F6" s="80">
        <v>126.8509</v>
      </c>
      <c r="G6" s="80">
        <v>137</v>
      </c>
    </row>
    <row r="7" spans="1:7" ht="18" customHeight="1">
      <c r="A7" s="78" t="s">
        <v>42</v>
      </c>
      <c r="B7" s="78" t="s">
        <v>41</v>
      </c>
      <c r="C7" s="78" t="s">
        <v>41</v>
      </c>
      <c r="D7" s="79" t="s">
        <v>43</v>
      </c>
      <c r="E7" s="80">
        <f>F7+G7</f>
        <v>263.8509</v>
      </c>
      <c r="F7" s="80">
        <v>126.8509</v>
      </c>
      <c r="G7" s="80">
        <v>137</v>
      </c>
    </row>
    <row r="8" spans="1:7" ht="18" customHeight="1">
      <c r="A8" s="78" t="s">
        <v>42</v>
      </c>
      <c r="B8" s="78" t="s">
        <v>44</v>
      </c>
      <c r="C8" s="78" t="s">
        <v>41</v>
      </c>
      <c r="D8" s="79" t="s">
        <v>45</v>
      </c>
      <c r="E8" s="80">
        <f>F8+G8</f>
        <v>263.8509</v>
      </c>
      <c r="F8" s="80">
        <v>126.8509</v>
      </c>
      <c r="G8" s="80">
        <v>137</v>
      </c>
    </row>
    <row r="9" spans="1:7" ht="18" customHeight="1">
      <c r="A9" s="78" t="s">
        <v>42</v>
      </c>
      <c r="B9" s="78" t="s">
        <v>44</v>
      </c>
      <c r="C9" s="78" t="s">
        <v>46</v>
      </c>
      <c r="D9" s="79" t="s">
        <v>47</v>
      </c>
      <c r="E9" s="80">
        <f>F9+G9</f>
        <v>126.8509</v>
      </c>
      <c r="F9" s="80">
        <v>126.8509</v>
      </c>
      <c r="G9" s="80">
        <v>0</v>
      </c>
    </row>
    <row r="10" spans="1:7" ht="18" customHeight="1">
      <c r="A10" s="78" t="s">
        <v>42</v>
      </c>
      <c r="B10" s="78" t="s">
        <v>44</v>
      </c>
      <c r="C10" s="78" t="s">
        <v>48</v>
      </c>
      <c r="D10" s="79" t="s">
        <v>49</v>
      </c>
      <c r="E10" s="80">
        <f>F10+G10</f>
        <v>137</v>
      </c>
      <c r="F10" s="80">
        <v>0</v>
      </c>
      <c r="G10" s="80">
        <v>137</v>
      </c>
    </row>
    <row r="11" spans="1:7" ht="18" customHeight="1">
      <c r="A11" s="81"/>
      <c r="B11" s="81"/>
      <c r="C11" s="81"/>
      <c r="D11" s="82"/>
      <c r="E11" s="28"/>
      <c r="F11" s="28"/>
      <c r="G11" s="28"/>
    </row>
    <row r="12" spans="1:7" ht="18" customHeight="1">
      <c r="A12" s="81"/>
      <c r="B12" s="81"/>
      <c r="C12" s="81"/>
      <c r="D12" s="82"/>
      <c r="E12" s="28"/>
      <c r="F12" s="28"/>
      <c r="G12" s="28"/>
    </row>
    <row r="13" spans="1:7" ht="18" customHeight="1">
      <c r="A13" s="81"/>
      <c r="B13" s="81"/>
      <c r="C13" s="81"/>
      <c r="D13" s="82"/>
      <c r="E13" s="28"/>
      <c r="F13" s="28"/>
      <c r="G13" s="28"/>
    </row>
    <row r="14" spans="1:7" ht="18" customHeight="1">
      <c r="A14" s="81"/>
      <c r="B14" s="81"/>
      <c r="C14" s="81"/>
      <c r="D14" s="82"/>
      <c r="E14" s="28"/>
      <c r="F14" s="28"/>
      <c r="G14" s="28"/>
    </row>
  </sheetData>
  <sheetProtection/>
  <mergeCells count="7">
    <mergeCell ref="A1:G1"/>
    <mergeCell ref="A2:D2"/>
    <mergeCell ref="A3:C3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showZeros="0" workbookViewId="0" topLeftCell="A1">
      <selection activeCell="J25" sqref="J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7.8515625" style="0" customWidth="1"/>
    <col min="4" max="4" width="17.7109375" style="0" customWidth="1"/>
    <col min="5" max="5" width="18.57421875" style="0" customWidth="1"/>
    <col min="6" max="6" width="17.57421875" style="0" customWidth="1"/>
  </cols>
  <sheetData>
    <row r="1" spans="1:6" ht="30" customHeight="1">
      <c r="A1" s="30" t="s">
        <v>95</v>
      </c>
      <c r="B1" s="30"/>
      <c r="C1" s="30"/>
      <c r="D1" s="30"/>
      <c r="E1" s="30"/>
      <c r="F1" s="30"/>
    </row>
    <row r="2" spans="1:6" ht="18.75" customHeight="1">
      <c r="A2" s="31" t="s">
        <v>96</v>
      </c>
      <c r="B2" s="31"/>
      <c r="C2" s="31"/>
      <c r="D2" s="32"/>
      <c r="E2" s="32"/>
      <c r="F2" s="33" t="s">
        <v>1</v>
      </c>
    </row>
    <row r="3" spans="1:6" ht="16.5" customHeight="1">
      <c r="A3" s="34" t="s">
        <v>51</v>
      </c>
      <c r="B3" s="35"/>
      <c r="C3" s="36" t="s">
        <v>97</v>
      </c>
      <c r="D3" s="37" t="s">
        <v>98</v>
      </c>
      <c r="E3" s="38" t="s">
        <v>99</v>
      </c>
      <c r="F3" s="38" t="s">
        <v>100</v>
      </c>
    </row>
    <row r="4" spans="1:6" ht="16.5" customHeight="1">
      <c r="A4" s="39" t="s">
        <v>26</v>
      </c>
      <c r="B4" s="40" t="s">
        <v>27</v>
      </c>
      <c r="C4" s="41"/>
      <c r="D4" s="39">
        <v>1</v>
      </c>
      <c r="E4" s="42">
        <v>2</v>
      </c>
      <c r="F4" s="42">
        <v>3</v>
      </c>
    </row>
    <row r="5" spans="1:6" ht="16.5" customHeight="1">
      <c r="A5" s="43" t="s">
        <v>101</v>
      </c>
      <c r="B5" s="44"/>
      <c r="C5" s="45" t="s">
        <v>102</v>
      </c>
      <c r="D5" s="46">
        <f>SUM(D6:D18)</f>
        <v>93.37930000000001</v>
      </c>
      <c r="E5" s="46">
        <f>SUM(E6:E18)</f>
        <v>93.37930000000001</v>
      </c>
      <c r="F5" s="47"/>
    </row>
    <row r="6" spans="1:6" ht="16.5" customHeight="1">
      <c r="A6" s="26"/>
      <c r="B6" s="48" t="s">
        <v>46</v>
      </c>
      <c r="C6" s="49" t="s">
        <v>103</v>
      </c>
      <c r="D6" s="50">
        <v>26.3076</v>
      </c>
      <c r="E6" s="50">
        <v>26.3076</v>
      </c>
      <c r="F6" s="47"/>
    </row>
    <row r="7" spans="1:6" ht="16.5" customHeight="1">
      <c r="A7" s="26"/>
      <c r="B7" s="48" t="s">
        <v>48</v>
      </c>
      <c r="C7" s="49" t="s">
        <v>104</v>
      </c>
      <c r="D7" s="50">
        <v>24.234</v>
      </c>
      <c r="E7" s="50">
        <v>24.234</v>
      </c>
      <c r="F7" s="47"/>
    </row>
    <row r="8" spans="1:6" ht="16.5" customHeight="1">
      <c r="A8" s="26"/>
      <c r="B8" s="48" t="s">
        <v>105</v>
      </c>
      <c r="C8" s="49" t="s">
        <v>106</v>
      </c>
      <c r="D8" s="50">
        <v>9.7018</v>
      </c>
      <c r="E8" s="50">
        <v>9.7018</v>
      </c>
      <c r="F8" s="47"/>
    </row>
    <row r="9" spans="1:6" ht="16.5" customHeight="1">
      <c r="A9" s="26"/>
      <c r="B9" s="48" t="s">
        <v>107</v>
      </c>
      <c r="C9" s="49" t="s">
        <v>108</v>
      </c>
      <c r="D9" s="50">
        <v>0</v>
      </c>
      <c r="E9" s="50">
        <v>0</v>
      </c>
      <c r="F9" s="47"/>
    </row>
    <row r="10" spans="1:6" ht="16.5" customHeight="1">
      <c r="A10" s="43"/>
      <c r="B10" s="48" t="s">
        <v>109</v>
      </c>
      <c r="C10" s="51" t="s">
        <v>110</v>
      </c>
      <c r="D10" s="50">
        <v>8.1989</v>
      </c>
      <c r="E10" s="50">
        <v>8.1989</v>
      </c>
      <c r="F10" s="47"/>
    </row>
    <row r="11" spans="1:6" ht="16.5" customHeight="1">
      <c r="A11" s="26"/>
      <c r="B11" s="48" t="s">
        <v>111</v>
      </c>
      <c r="C11" s="49" t="s">
        <v>112</v>
      </c>
      <c r="D11" s="50">
        <v>4.0995</v>
      </c>
      <c r="E11" s="50">
        <v>4.0995</v>
      </c>
      <c r="F11" s="47"/>
    </row>
    <row r="12" spans="1:6" ht="16.5" customHeight="1">
      <c r="A12" s="26"/>
      <c r="B12" s="48" t="s">
        <v>113</v>
      </c>
      <c r="C12" s="49" t="s">
        <v>114</v>
      </c>
      <c r="D12" s="50">
        <v>3.587</v>
      </c>
      <c r="E12" s="50">
        <v>3.587</v>
      </c>
      <c r="F12" s="47"/>
    </row>
    <row r="13" spans="1:6" ht="16.5" customHeight="1">
      <c r="A13" s="26"/>
      <c r="B13" s="48" t="s">
        <v>115</v>
      </c>
      <c r="C13" s="49" t="s">
        <v>116</v>
      </c>
      <c r="D13" s="50">
        <v>1.5373</v>
      </c>
      <c r="E13" s="50">
        <v>1.5373</v>
      </c>
      <c r="F13" s="47"/>
    </row>
    <row r="14" spans="1:6" ht="16.5" customHeight="1">
      <c r="A14" s="26"/>
      <c r="B14" s="48" t="s">
        <v>117</v>
      </c>
      <c r="C14" s="49" t="s">
        <v>118</v>
      </c>
      <c r="D14" s="50">
        <v>1.2811</v>
      </c>
      <c r="E14" s="50">
        <v>1.2811</v>
      </c>
      <c r="F14" s="47"/>
    </row>
    <row r="15" spans="1:6" ht="16.5" customHeight="1">
      <c r="A15" s="22"/>
      <c r="B15" s="52" t="s">
        <v>119</v>
      </c>
      <c r="C15" s="49" t="s">
        <v>120</v>
      </c>
      <c r="D15" s="50">
        <v>14.4321</v>
      </c>
      <c r="E15" s="50">
        <v>14.4321</v>
      </c>
      <c r="F15" s="47"/>
    </row>
    <row r="16" spans="1:6" ht="16.5" customHeight="1">
      <c r="A16" s="43"/>
      <c r="B16" s="48" t="s">
        <v>121</v>
      </c>
      <c r="C16" s="49" t="s">
        <v>122</v>
      </c>
      <c r="D16" s="50">
        <v>0</v>
      </c>
      <c r="E16" s="50">
        <v>0</v>
      </c>
      <c r="F16" s="47"/>
    </row>
    <row r="17" spans="1:6" ht="16.5" customHeight="1">
      <c r="A17" s="43"/>
      <c r="B17" s="48" t="s">
        <v>123</v>
      </c>
      <c r="C17" s="49" t="s">
        <v>124</v>
      </c>
      <c r="D17" s="50">
        <v>0</v>
      </c>
      <c r="E17" s="50">
        <v>0</v>
      </c>
      <c r="F17" s="47"/>
    </row>
    <row r="18" spans="1:6" ht="16.5" customHeight="1">
      <c r="A18" s="26"/>
      <c r="B18" s="48" t="s">
        <v>125</v>
      </c>
      <c r="C18" s="49" t="s">
        <v>126</v>
      </c>
      <c r="D18" s="50">
        <v>0</v>
      </c>
      <c r="E18" s="50">
        <v>0</v>
      </c>
      <c r="F18" s="47"/>
    </row>
    <row r="19" spans="1:6" ht="16.5" customHeight="1">
      <c r="A19" s="53">
        <v>302</v>
      </c>
      <c r="B19" s="54"/>
      <c r="C19" s="55" t="s">
        <v>127</v>
      </c>
      <c r="D19" s="46">
        <f>SUM(D20:D46)</f>
        <v>33.375600000000006</v>
      </c>
      <c r="E19" s="46"/>
      <c r="F19" s="46">
        <f>SUM(F20:F46)</f>
        <v>33.375600000000006</v>
      </c>
    </row>
    <row r="20" spans="1:6" ht="16.5" customHeight="1">
      <c r="A20" s="22"/>
      <c r="B20" s="48" t="s">
        <v>46</v>
      </c>
      <c r="C20" s="49" t="s">
        <v>128</v>
      </c>
      <c r="D20" s="50">
        <v>8.0874</v>
      </c>
      <c r="E20" s="50"/>
      <c r="F20" s="50">
        <v>8.0874</v>
      </c>
    </row>
    <row r="21" spans="1:6" ht="16.5" customHeight="1">
      <c r="A21" s="22"/>
      <c r="B21" s="48" t="s">
        <v>48</v>
      </c>
      <c r="C21" s="49" t="s">
        <v>129</v>
      </c>
      <c r="D21" s="50">
        <v>0</v>
      </c>
      <c r="E21" s="50"/>
      <c r="F21" s="50">
        <v>0</v>
      </c>
    </row>
    <row r="22" spans="1:6" ht="16.5" customHeight="1">
      <c r="A22" s="22"/>
      <c r="B22" s="48" t="s">
        <v>105</v>
      </c>
      <c r="C22" s="49" t="s">
        <v>130</v>
      </c>
      <c r="D22" s="50">
        <v>0</v>
      </c>
      <c r="E22" s="50"/>
      <c r="F22" s="50">
        <v>0</v>
      </c>
    </row>
    <row r="23" spans="1:6" ht="16.5" customHeight="1">
      <c r="A23" s="22"/>
      <c r="B23" s="48" t="s">
        <v>131</v>
      </c>
      <c r="C23" s="49" t="s">
        <v>132</v>
      </c>
      <c r="D23" s="50">
        <v>0</v>
      </c>
      <c r="E23" s="50"/>
      <c r="F23" s="50">
        <v>0</v>
      </c>
    </row>
    <row r="24" spans="1:6" ht="16.5" customHeight="1">
      <c r="A24" s="22"/>
      <c r="B24" s="48" t="s">
        <v>133</v>
      </c>
      <c r="C24" s="49" t="s">
        <v>134</v>
      </c>
      <c r="D24" s="50">
        <v>0</v>
      </c>
      <c r="E24" s="50"/>
      <c r="F24" s="50">
        <v>0</v>
      </c>
    </row>
    <row r="25" spans="1:6" ht="16.5" customHeight="1">
      <c r="A25" s="53"/>
      <c r="B25" s="48" t="s">
        <v>121</v>
      </c>
      <c r="C25" s="49" t="s">
        <v>135</v>
      </c>
      <c r="D25" s="50">
        <v>0</v>
      </c>
      <c r="E25" s="50"/>
      <c r="F25" s="50">
        <v>0</v>
      </c>
    </row>
    <row r="26" spans="1:6" ht="16.5" customHeight="1">
      <c r="A26" s="22"/>
      <c r="B26" s="48" t="s">
        <v>107</v>
      </c>
      <c r="C26" s="49" t="s">
        <v>136</v>
      </c>
      <c r="D26" s="50">
        <v>0.5</v>
      </c>
      <c r="E26" s="50"/>
      <c r="F26" s="50">
        <v>0.5</v>
      </c>
    </row>
    <row r="27" spans="1:6" ht="16.5" customHeight="1">
      <c r="A27" s="22"/>
      <c r="B27" s="48" t="s">
        <v>109</v>
      </c>
      <c r="C27" s="49" t="s">
        <v>137</v>
      </c>
      <c r="D27" s="50">
        <v>0</v>
      </c>
      <c r="E27" s="50"/>
      <c r="F27" s="50">
        <v>0</v>
      </c>
    </row>
    <row r="28" spans="1:6" ht="16.5" customHeight="1">
      <c r="A28" s="22"/>
      <c r="B28" s="48" t="s">
        <v>111</v>
      </c>
      <c r="C28" s="49" t="s">
        <v>138</v>
      </c>
      <c r="D28" s="50">
        <v>0</v>
      </c>
      <c r="E28" s="50"/>
      <c r="F28" s="50">
        <v>0</v>
      </c>
    </row>
    <row r="29" spans="1:6" ht="16.5" customHeight="1">
      <c r="A29" s="22"/>
      <c r="B29" s="48" t="s">
        <v>115</v>
      </c>
      <c r="C29" s="49" t="s">
        <v>139</v>
      </c>
      <c r="D29" s="50">
        <v>0.5</v>
      </c>
      <c r="E29" s="50"/>
      <c r="F29" s="50">
        <v>0.5</v>
      </c>
    </row>
    <row r="30" spans="1:6" ht="16.5" customHeight="1">
      <c r="A30" s="56"/>
      <c r="B30" s="48" t="s">
        <v>123</v>
      </c>
      <c r="C30" s="49" t="s">
        <v>140</v>
      </c>
      <c r="D30" s="50">
        <v>0</v>
      </c>
      <c r="E30" s="50"/>
      <c r="F30" s="50">
        <v>0</v>
      </c>
    </row>
    <row r="31" spans="1:6" ht="16.5" customHeight="1">
      <c r="A31" s="56"/>
      <c r="B31" s="48" t="s">
        <v>44</v>
      </c>
      <c r="C31" s="49" t="s">
        <v>141</v>
      </c>
      <c r="D31" s="50">
        <v>1.4816</v>
      </c>
      <c r="E31" s="50"/>
      <c r="F31" s="50">
        <v>1.4816</v>
      </c>
    </row>
    <row r="32" spans="1:6" ht="16.5" customHeight="1">
      <c r="A32" s="56"/>
      <c r="B32" s="48" t="s">
        <v>142</v>
      </c>
      <c r="C32" s="49" t="s">
        <v>143</v>
      </c>
      <c r="D32" s="50">
        <v>0</v>
      </c>
      <c r="E32" s="50"/>
      <c r="F32" s="50">
        <v>0</v>
      </c>
    </row>
    <row r="33" spans="1:6" ht="16.5" customHeight="1">
      <c r="A33" s="56"/>
      <c r="B33" s="48" t="s">
        <v>144</v>
      </c>
      <c r="C33" s="49" t="s">
        <v>145</v>
      </c>
      <c r="D33" s="50">
        <v>5.448</v>
      </c>
      <c r="E33" s="50"/>
      <c r="F33" s="50">
        <v>5.448</v>
      </c>
    </row>
    <row r="34" spans="1:6" ht="16.5" customHeight="1">
      <c r="A34" s="56"/>
      <c r="B34" s="48" t="s">
        <v>146</v>
      </c>
      <c r="C34" s="49" t="s">
        <v>147</v>
      </c>
      <c r="D34" s="50"/>
      <c r="E34" s="50"/>
      <c r="F34" s="50"/>
    </row>
    <row r="35" spans="1:6" ht="16.5" customHeight="1">
      <c r="A35" s="56"/>
      <c r="B35" s="48" t="s">
        <v>148</v>
      </c>
      <c r="C35" s="57" t="s">
        <v>149</v>
      </c>
      <c r="D35" s="50">
        <v>0</v>
      </c>
      <c r="E35" s="50"/>
      <c r="F35" s="50">
        <v>0</v>
      </c>
    </row>
    <row r="36" spans="1:6" ht="16.5" customHeight="1">
      <c r="A36" s="56"/>
      <c r="B36" s="48" t="s">
        <v>150</v>
      </c>
      <c r="C36" s="49" t="s">
        <v>151</v>
      </c>
      <c r="D36" s="50">
        <v>0</v>
      </c>
      <c r="E36" s="50"/>
      <c r="F36" s="50">
        <v>0</v>
      </c>
    </row>
    <row r="37" spans="1:6" ht="16.5" customHeight="1">
      <c r="A37" s="53"/>
      <c r="B37" s="48" t="s">
        <v>152</v>
      </c>
      <c r="C37" s="49" t="s">
        <v>153</v>
      </c>
      <c r="D37" s="50">
        <v>0</v>
      </c>
      <c r="E37" s="50"/>
      <c r="F37" s="50">
        <v>0</v>
      </c>
    </row>
    <row r="38" spans="1:6" ht="16.5" customHeight="1">
      <c r="A38" s="56"/>
      <c r="B38" s="48" t="s">
        <v>154</v>
      </c>
      <c r="C38" s="49" t="s">
        <v>155</v>
      </c>
      <c r="D38" s="50">
        <v>0</v>
      </c>
      <c r="E38" s="50"/>
      <c r="F38" s="50">
        <v>0</v>
      </c>
    </row>
    <row r="39" spans="1:6" ht="16.5" customHeight="1">
      <c r="A39" s="56"/>
      <c r="B39" s="48" t="s">
        <v>156</v>
      </c>
      <c r="C39" s="49" t="s">
        <v>157</v>
      </c>
      <c r="D39" s="50">
        <v>0</v>
      </c>
      <c r="E39" s="50"/>
      <c r="F39" s="50">
        <v>0</v>
      </c>
    </row>
    <row r="40" spans="1:6" ht="16.5" customHeight="1">
      <c r="A40" s="56"/>
      <c r="B40" s="48" t="s">
        <v>158</v>
      </c>
      <c r="C40" s="49" t="s">
        <v>159</v>
      </c>
      <c r="D40" s="50">
        <v>8</v>
      </c>
      <c r="E40" s="50"/>
      <c r="F40" s="50">
        <v>8</v>
      </c>
    </row>
    <row r="41" spans="1:6" ht="16.5" customHeight="1">
      <c r="A41" s="56"/>
      <c r="B41" s="48" t="s">
        <v>160</v>
      </c>
      <c r="C41" s="49" t="s">
        <v>161</v>
      </c>
      <c r="D41" s="50">
        <v>0</v>
      </c>
      <c r="E41" s="47"/>
      <c r="F41" s="50">
        <v>0</v>
      </c>
    </row>
    <row r="42" spans="1:6" ht="16.5" customHeight="1">
      <c r="A42" s="43"/>
      <c r="B42" s="48" t="s">
        <v>162</v>
      </c>
      <c r="C42" s="57" t="s">
        <v>163</v>
      </c>
      <c r="D42" s="50">
        <v>0.5</v>
      </c>
      <c r="E42" s="47"/>
      <c r="F42" s="50">
        <v>0.5</v>
      </c>
    </row>
    <row r="43" spans="1:6" ht="16.5" customHeight="1">
      <c r="A43" s="43"/>
      <c r="B43" s="48" t="s">
        <v>117</v>
      </c>
      <c r="C43" s="57" t="s">
        <v>164</v>
      </c>
      <c r="D43" s="50">
        <v>0</v>
      </c>
      <c r="E43" s="47"/>
      <c r="F43" s="50">
        <v>0</v>
      </c>
    </row>
    <row r="44" spans="1:6" ht="16.5" customHeight="1">
      <c r="A44" s="56"/>
      <c r="B44" s="48" t="s">
        <v>165</v>
      </c>
      <c r="C44" s="57" t="s">
        <v>166</v>
      </c>
      <c r="D44" s="50">
        <v>0</v>
      </c>
      <c r="E44" s="47"/>
      <c r="F44" s="50">
        <v>0</v>
      </c>
    </row>
    <row r="45" spans="1:6" ht="16.5" customHeight="1">
      <c r="A45" s="56"/>
      <c r="B45" s="48" t="s">
        <v>119</v>
      </c>
      <c r="C45" s="58" t="s">
        <v>167</v>
      </c>
      <c r="D45" s="50">
        <v>0</v>
      </c>
      <c r="E45" s="59"/>
      <c r="F45" s="50">
        <v>0</v>
      </c>
    </row>
    <row r="46" spans="1:6" ht="16.5" customHeight="1">
      <c r="A46" s="43"/>
      <c r="B46" s="48" t="s">
        <v>125</v>
      </c>
      <c r="C46" s="49" t="s">
        <v>168</v>
      </c>
      <c r="D46" s="50">
        <v>8.8586</v>
      </c>
      <c r="E46" s="59"/>
      <c r="F46" s="50">
        <v>8.8586</v>
      </c>
    </row>
    <row r="47" spans="1:6" ht="16.5" customHeight="1">
      <c r="A47" s="43">
        <v>303</v>
      </c>
      <c r="B47" s="44"/>
      <c r="C47" s="60" t="s">
        <v>169</v>
      </c>
      <c r="D47" s="46">
        <f>SUM(D48:D58)</f>
        <v>0.096</v>
      </c>
      <c r="E47" s="46">
        <f>SUM(E48:E58)</f>
        <v>0.096</v>
      </c>
      <c r="F47" s="59"/>
    </row>
    <row r="48" spans="1:6" ht="16.5" customHeight="1">
      <c r="A48" s="56"/>
      <c r="B48" s="48" t="s">
        <v>131</v>
      </c>
      <c r="C48" s="49" t="s">
        <v>170</v>
      </c>
      <c r="D48" s="50">
        <v>0</v>
      </c>
      <c r="E48" s="50">
        <v>0</v>
      </c>
      <c r="F48" s="59"/>
    </row>
    <row r="49" spans="1:6" ht="16.5" customHeight="1">
      <c r="A49" s="56"/>
      <c r="B49" s="48" t="s">
        <v>133</v>
      </c>
      <c r="C49" s="49" t="s">
        <v>171</v>
      </c>
      <c r="D49" s="50">
        <v>0</v>
      </c>
      <c r="E49" s="50">
        <v>0</v>
      </c>
      <c r="F49" s="59"/>
    </row>
    <row r="50" spans="1:6" ht="16.5" customHeight="1">
      <c r="A50" s="56"/>
      <c r="B50" s="48" t="s">
        <v>121</v>
      </c>
      <c r="C50" s="49" t="s">
        <v>172</v>
      </c>
      <c r="D50" s="50">
        <v>0</v>
      </c>
      <c r="E50" s="50">
        <v>0</v>
      </c>
      <c r="F50" s="59"/>
    </row>
    <row r="51" spans="1:6" ht="16.5" customHeight="1">
      <c r="A51" s="56"/>
      <c r="B51" s="48" t="s">
        <v>107</v>
      </c>
      <c r="C51" s="49" t="s">
        <v>173</v>
      </c>
      <c r="D51" s="50">
        <v>0</v>
      </c>
      <c r="E51" s="50">
        <v>0</v>
      </c>
      <c r="F51" s="59"/>
    </row>
    <row r="52" spans="1:6" ht="16.5" customHeight="1">
      <c r="A52" s="56"/>
      <c r="B52" s="48" t="s">
        <v>111</v>
      </c>
      <c r="C52" s="49" t="s">
        <v>174</v>
      </c>
      <c r="D52" s="50">
        <v>0.096</v>
      </c>
      <c r="E52" s="50">
        <v>0.096</v>
      </c>
      <c r="F52" s="59"/>
    </row>
    <row r="53" spans="1:6" ht="16.5" customHeight="1">
      <c r="A53" s="56"/>
      <c r="B53" s="48" t="s">
        <v>109</v>
      </c>
      <c r="C53" s="49" t="s">
        <v>175</v>
      </c>
      <c r="D53" s="50">
        <v>0</v>
      </c>
      <c r="E53" s="50">
        <v>0</v>
      </c>
      <c r="F53" s="59"/>
    </row>
    <row r="54" spans="1:6" ht="16.5" customHeight="1">
      <c r="A54" s="56"/>
      <c r="B54" s="48" t="s">
        <v>113</v>
      </c>
      <c r="C54" s="49" t="s">
        <v>176</v>
      </c>
      <c r="D54" s="50">
        <v>0</v>
      </c>
      <c r="E54" s="50">
        <v>0</v>
      </c>
      <c r="F54" s="59"/>
    </row>
    <row r="55" spans="1:6" ht="16.5" customHeight="1">
      <c r="A55" s="61"/>
      <c r="B55" s="48" t="s">
        <v>46</v>
      </c>
      <c r="C55" s="49" t="s">
        <v>177</v>
      </c>
      <c r="D55" s="50">
        <v>0</v>
      </c>
      <c r="E55" s="50">
        <v>0</v>
      </c>
      <c r="F55" s="59"/>
    </row>
    <row r="56" spans="1:6" ht="16.5" customHeight="1">
      <c r="A56" s="61"/>
      <c r="B56" s="48" t="s">
        <v>48</v>
      </c>
      <c r="C56" s="49" t="s">
        <v>178</v>
      </c>
      <c r="D56" s="50">
        <v>0</v>
      </c>
      <c r="E56" s="50">
        <v>0</v>
      </c>
      <c r="F56" s="59"/>
    </row>
    <row r="57" spans="1:6" ht="16.5" customHeight="1">
      <c r="A57" s="61"/>
      <c r="B57" s="48" t="s">
        <v>105</v>
      </c>
      <c r="C57" s="49" t="s">
        <v>179</v>
      </c>
      <c r="D57" s="62">
        <v>0</v>
      </c>
      <c r="E57" s="62">
        <v>0</v>
      </c>
      <c r="F57" s="63"/>
    </row>
    <row r="58" spans="1:6" ht="16.5" customHeight="1">
      <c r="A58" s="56"/>
      <c r="B58" s="48" t="s">
        <v>125</v>
      </c>
      <c r="C58" s="49" t="s">
        <v>180</v>
      </c>
      <c r="D58" s="62">
        <v>0</v>
      </c>
      <c r="E58" s="62">
        <v>0</v>
      </c>
      <c r="F58" s="63"/>
    </row>
    <row r="59" spans="1:6" ht="16.5" customHeight="1">
      <c r="A59" s="43">
        <v>310</v>
      </c>
      <c r="B59" s="44"/>
      <c r="C59" s="60" t="s">
        <v>181</v>
      </c>
      <c r="D59" s="64">
        <f>SUM(D60:D75)</f>
        <v>0</v>
      </c>
      <c r="E59" s="64"/>
      <c r="F59" s="64">
        <f>SUM(F60:F75)</f>
        <v>0</v>
      </c>
    </row>
    <row r="60" spans="1:6" ht="16.5" customHeight="1">
      <c r="A60" s="22"/>
      <c r="B60" s="48" t="s">
        <v>46</v>
      </c>
      <c r="C60" s="49" t="s">
        <v>182</v>
      </c>
      <c r="D60" s="62"/>
      <c r="E60" s="63"/>
      <c r="F60" s="63"/>
    </row>
    <row r="61" spans="1:6" ht="16.5" customHeight="1">
      <c r="A61" s="22"/>
      <c r="B61" s="48" t="s">
        <v>133</v>
      </c>
      <c r="C61" s="49" t="s">
        <v>183</v>
      </c>
      <c r="D61" s="62"/>
      <c r="E61" s="63"/>
      <c r="F61" s="63"/>
    </row>
    <row r="62" spans="1:6" ht="16.5" customHeight="1">
      <c r="A62" s="56"/>
      <c r="B62" s="48" t="s">
        <v>119</v>
      </c>
      <c r="C62" s="49" t="s">
        <v>184</v>
      </c>
      <c r="D62" s="62"/>
      <c r="E62" s="63"/>
      <c r="F62" s="63"/>
    </row>
    <row r="63" spans="1:6" ht="16.5" customHeight="1">
      <c r="A63" s="56"/>
      <c r="B63" s="48" t="s">
        <v>111</v>
      </c>
      <c r="C63" s="49" t="s">
        <v>185</v>
      </c>
      <c r="D63" s="62"/>
      <c r="E63" s="63"/>
      <c r="F63" s="63"/>
    </row>
    <row r="64" spans="1:6" ht="16.5" customHeight="1">
      <c r="A64" s="56"/>
      <c r="B64" s="48" t="s">
        <v>113</v>
      </c>
      <c r="C64" s="49" t="s">
        <v>186</v>
      </c>
      <c r="D64" s="62"/>
      <c r="E64" s="63"/>
      <c r="F64" s="63"/>
    </row>
    <row r="65" spans="1:6" ht="16.5" customHeight="1">
      <c r="A65" s="56"/>
      <c r="B65" s="48" t="s">
        <v>115</v>
      </c>
      <c r="C65" s="49" t="s">
        <v>187</v>
      </c>
      <c r="D65" s="62"/>
      <c r="E65" s="63"/>
      <c r="F65" s="63"/>
    </row>
    <row r="66" spans="1:6" ht="16.5" customHeight="1">
      <c r="A66" s="56"/>
      <c r="B66" s="48" t="s">
        <v>117</v>
      </c>
      <c r="C66" s="49" t="s">
        <v>188</v>
      </c>
      <c r="D66" s="62"/>
      <c r="E66" s="63"/>
      <c r="F66" s="63"/>
    </row>
    <row r="67" spans="1:6" ht="16.5" customHeight="1">
      <c r="A67" s="56"/>
      <c r="B67" s="48" t="s">
        <v>48</v>
      </c>
      <c r="C67" s="49" t="s">
        <v>189</v>
      </c>
      <c r="D67" s="62">
        <v>0</v>
      </c>
      <c r="E67" s="63"/>
      <c r="F67" s="62">
        <v>0</v>
      </c>
    </row>
    <row r="68" spans="1:6" ht="16.5" customHeight="1">
      <c r="A68" s="56"/>
      <c r="B68" s="48" t="s">
        <v>105</v>
      </c>
      <c r="C68" s="49" t="s">
        <v>190</v>
      </c>
      <c r="D68" s="62"/>
      <c r="E68" s="63"/>
      <c r="F68" s="63"/>
    </row>
    <row r="69" spans="1:6" ht="16.5" customHeight="1">
      <c r="A69" s="56"/>
      <c r="B69" s="48" t="s">
        <v>107</v>
      </c>
      <c r="C69" s="49" t="s">
        <v>191</v>
      </c>
      <c r="D69" s="62"/>
      <c r="E69" s="63"/>
      <c r="F69" s="63"/>
    </row>
    <row r="70" spans="1:6" ht="16.5" customHeight="1">
      <c r="A70" s="56"/>
      <c r="B70" s="48" t="s">
        <v>121</v>
      </c>
      <c r="C70" s="49" t="s">
        <v>192</v>
      </c>
      <c r="D70" s="62"/>
      <c r="E70" s="63"/>
      <c r="F70" s="63"/>
    </row>
    <row r="71" spans="1:6" ht="16.5" customHeight="1">
      <c r="A71" s="56"/>
      <c r="B71" s="48" t="s">
        <v>109</v>
      </c>
      <c r="C71" s="49" t="s">
        <v>193</v>
      </c>
      <c r="D71" s="62"/>
      <c r="E71" s="63"/>
      <c r="F71" s="63"/>
    </row>
    <row r="72" spans="1:6" ht="16.5" customHeight="1">
      <c r="A72" s="56"/>
      <c r="B72" s="48" t="s">
        <v>194</v>
      </c>
      <c r="C72" s="49" t="s">
        <v>195</v>
      </c>
      <c r="D72" s="62"/>
      <c r="E72" s="63"/>
      <c r="F72" s="63"/>
    </row>
    <row r="73" spans="1:6" ht="16.5" customHeight="1">
      <c r="A73" s="56"/>
      <c r="B73" s="48">
        <v>21</v>
      </c>
      <c r="C73" s="49" t="s">
        <v>196</v>
      </c>
      <c r="D73" s="62"/>
      <c r="E73" s="63"/>
      <c r="F73" s="63"/>
    </row>
    <row r="74" spans="1:6" ht="16.5" customHeight="1">
      <c r="A74" s="56"/>
      <c r="B74" s="48">
        <v>22</v>
      </c>
      <c r="C74" s="49" t="s">
        <v>197</v>
      </c>
      <c r="D74" s="62"/>
      <c r="E74" s="63"/>
      <c r="F74" s="63"/>
    </row>
    <row r="75" spans="1:6" ht="16.5" customHeight="1">
      <c r="A75" s="56"/>
      <c r="B75" s="48" t="s">
        <v>125</v>
      </c>
      <c r="C75" s="49" t="s">
        <v>198</v>
      </c>
      <c r="D75" s="62">
        <v>0</v>
      </c>
      <c r="E75" s="63"/>
      <c r="F75" s="62">
        <v>0</v>
      </c>
    </row>
  </sheetData>
  <sheetProtection/>
  <mergeCells count="4">
    <mergeCell ref="A1:F1"/>
    <mergeCell ref="A2:C2"/>
    <mergeCell ref="A3:B3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Zeros="0" workbookViewId="0" topLeftCell="A1">
      <selection activeCell="C42" sqref="C42"/>
    </sheetView>
  </sheetViews>
  <sheetFormatPr defaultColWidth="9.140625" defaultRowHeight="12.75"/>
  <cols>
    <col min="1" max="1" width="23.421875" style="0" customWidth="1"/>
    <col min="2" max="2" width="18.00390625" style="0" customWidth="1"/>
    <col min="3" max="3" width="18.28125" style="0" customWidth="1"/>
    <col min="4" max="4" width="16.7109375" style="0" customWidth="1"/>
    <col min="5" max="5" width="21.28125" style="0" customWidth="1"/>
    <col min="6" max="6" width="18.00390625" style="0" customWidth="1"/>
    <col min="7" max="7" width="19.28125" style="0" customWidth="1"/>
  </cols>
  <sheetData>
    <row r="1" spans="1:7" ht="30" customHeight="1">
      <c r="A1" s="16" t="s">
        <v>199</v>
      </c>
      <c r="B1" s="16"/>
      <c r="C1" s="16"/>
      <c r="D1" s="16"/>
      <c r="E1" s="16"/>
      <c r="F1" s="16"/>
      <c r="G1" s="16"/>
    </row>
    <row r="2" spans="1:7" ht="18.75" customHeight="1">
      <c r="A2" s="17"/>
      <c r="B2" s="17"/>
      <c r="C2" s="18"/>
      <c r="D2" s="18"/>
      <c r="E2" s="18"/>
      <c r="F2" s="18"/>
      <c r="G2" s="19" t="s">
        <v>25</v>
      </c>
    </row>
    <row r="3" spans="1:7" ht="19.5" customHeight="1">
      <c r="A3" s="20" t="s">
        <v>200</v>
      </c>
      <c r="B3" s="20" t="s">
        <v>201</v>
      </c>
      <c r="C3" s="20"/>
      <c r="D3" s="20"/>
      <c r="E3" s="20"/>
      <c r="F3" s="20"/>
      <c r="G3" s="20"/>
    </row>
    <row r="4" spans="1:7" ht="26.25" customHeight="1">
      <c r="A4" s="20"/>
      <c r="B4" s="20" t="s">
        <v>202</v>
      </c>
      <c r="C4" s="20" t="s">
        <v>203</v>
      </c>
      <c r="D4" s="20" t="s">
        <v>204</v>
      </c>
      <c r="E4" s="21" t="s">
        <v>205</v>
      </c>
      <c r="F4" s="21" t="s">
        <v>206</v>
      </c>
      <c r="G4" s="21" t="s">
        <v>207</v>
      </c>
    </row>
    <row r="5" spans="1:7" ht="19.5" customHeight="1">
      <c r="A5" s="22" t="s">
        <v>208</v>
      </c>
      <c r="B5" s="23">
        <f>SUM(B$6:$B998)</f>
        <v>0.5</v>
      </c>
      <c r="C5" s="23">
        <f>SUM(C$6:$C998)</f>
        <v>0.5</v>
      </c>
      <c r="D5" s="23">
        <f>SUM(D$6:$D998)</f>
        <v>0</v>
      </c>
      <c r="E5" s="23">
        <f>SUM(E$6:$E998)</f>
        <v>0</v>
      </c>
      <c r="F5" s="23">
        <f>SUM(F$6:$F998)</f>
        <v>0</v>
      </c>
      <c r="G5" s="23">
        <f>SUM($G$6:G998)</f>
        <v>0</v>
      </c>
    </row>
    <row r="6" spans="1:7" ht="19.5" customHeight="1">
      <c r="A6" s="22" t="s">
        <v>96</v>
      </c>
      <c r="B6" s="24">
        <f>C6+D6+E6</f>
        <v>0.5</v>
      </c>
      <c r="C6" s="24">
        <v>0.5</v>
      </c>
      <c r="D6" s="24">
        <v>0</v>
      </c>
      <c r="E6" s="25">
        <v>0</v>
      </c>
      <c r="F6" s="25">
        <v>0</v>
      </c>
      <c r="G6" s="24">
        <v>0</v>
      </c>
    </row>
    <row r="7" spans="1:7" ht="19.5" customHeight="1">
      <c r="A7" s="26"/>
      <c r="B7" s="27"/>
      <c r="C7" s="27"/>
      <c r="D7" s="27"/>
      <c r="E7" s="28"/>
      <c r="F7" s="28"/>
      <c r="G7" s="29"/>
    </row>
  </sheetData>
  <sheetProtection/>
  <mergeCells count="4">
    <mergeCell ref="A1:G1"/>
    <mergeCell ref="A2:B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D18" sqref="D18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3" width="10.8515625" style="0" customWidth="1"/>
    <col min="4" max="4" width="16.57421875" style="0" customWidth="1"/>
    <col min="5" max="5" width="15.8515625" style="0" customWidth="1"/>
    <col min="6" max="6" width="13.8515625" style="0" customWidth="1"/>
    <col min="7" max="7" width="18.28125" style="0" customWidth="1"/>
  </cols>
  <sheetData>
    <row r="1" spans="1:7" ht="25.5">
      <c r="A1" s="1" t="s">
        <v>209</v>
      </c>
      <c r="B1" s="1"/>
      <c r="C1" s="1"/>
      <c r="D1" s="1"/>
      <c r="E1" s="1"/>
      <c r="F1" s="1"/>
      <c r="G1" s="1"/>
    </row>
    <row r="2" spans="1:7" ht="14.25">
      <c r="A2" s="2" t="s">
        <v>210</v>
      </c>
      <c r="B2" s="2"/>
      <c r="C2" s="2"/>
      <c r="D2" s="3"/>
      <c r="E2" s="3"/>
      <c r="F2" s="3"/>
      <c r="G2" s="4" t="s">
        <v>25</v>
      </c>
    </row>
    <row r="3" spans="1:7" ht="14.25">
      <c r="A3" s="5" t="s">
        <v>51</v>
      </c>
      <c r="B3" s="6"/>
      <c r="C3" s="7"/>
      <c r="D3" s="8" t="s">
        <v>94</v>
      </c>
      <c r="E3" s="8" t="s">
        <v>52</v>
      </c>
      <c r="F3" s="8" t="s">
        <v>53</v>
      </c>
      <c r="G3" s="8" t="s">
        <v>54</v>
      </c>
    </row>
    <row r="4" spans="1:7" ht="14.25">
      <c r="A4" s="8" t="s">
        <v>26</v>
      </c>
      <c r="B4" s="8" t="s">
        <v>27</v>
      </c>
      <c r="C4" s="8" t="s">
        <v>28</v>
      </c>
      <c r="D4" s="8"/>
      <c r="E4" s="8" t="s">
        <v>211</v>
      </c>
      <c r="F4" s="8"/>
      <c r="G4" s="8"/>
    </row>
    <row r="5" spans="1:7" ht="12.75">
      <c r="A5" s="9"/>
      <c r="B5" s="10"/>
      <c r="C5" s="10"/>
      <c r="D5" s="11"/>
      <c r="E5" s="12"/>
      <c r="F5" s="12"/>
      <c r="G5" s="13"/>
    </row>
    <row r="6" spans="1:7" ht="12.75">
      <c r="A6" s="9"/>
      <c r="B6" s="10"/>
      <c r="C6" s="10"/>
      <c r="D6" s="11"/>
      <c r="E6" s="12"/>
      <c r="F6" s="12"/>
      <c r="G6" s="13"/>
    </row>
    <row r="7" spans="1:7" ht="12.75">
      <c r="A7" s="9"/>
      <c r="B7" s="10"/>
      <c r="C7" s="10"/>
      <c r="D7" s="11"/>
      <c r="E7" s="12"/>
      <c r="F7" s="12"/>
      <c r="G7" s="13"/>
    </row>
    <row r="8" spans="1:7" ht="16.5" customHeight="1">
      <c r="A8" s="14" t="s">
        <v>212</v>
      </c>
      <c r="B8" s="15"/>
      <c r="C8" s="15"/>
      <c r="D8" s="15"/>
      <c r="E8" s="15"/>
      <c r="F8" s="15"/>
      <c r="G8" s="15"/>
    </row>
  </sheetData>
  <sheetProtection/>
  <mergeCells count="4">
    <mergeCell ref="A1:G1"/>
    <mergeCell ref="A2:C2"/>
    <mergeCell ref="A3:C3"/>
    <mergeCell ref="A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小红莓~</cp:lastModifiedBy>
  <dcterms:created xsi:type="dcterms:W3CDTF">2021-03-17T03:03:33Z</dcterms:created>
  <dcterms:modified xsi:type="dcterms:W3CDTF">2022-09-20T09:42:41Z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D993675CC7014F1DA2DD2B1BAE6FB0C1</vt:lpwstr>
  </property>
</Properties>
</file>